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osavjetnica\Desktop\ZIMSKO ČIŠĆENJE-NATJEČAJ\"/>
    </mc:Choice>
  </mc:AlternateContent>
  <bookViews>
    <workbookView xWindow="0" yWindow="0" windowWidth="28755" windowHeight="123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21" i="1" l="1"/>
  <c r="F19" i="1"/>
  <c r="F32" i="1" l="1"/>
  <c r="F31" i="1"/>
  <c r="F30" i="1" l="1"/>
  <c r="F27" i="1"/>
  <c r="F15" i="1"/>
  <c r="F13" i="1"/>
  <c r="F12" i="1"/>
  <c r="F10" i="1"/>
  <c r="F20" i="1" l="1"/>
  <c r="F11" i="1"/>
  <c r="F33" i="1" l="1"/>
  <c r="F29" i="1"/>
  <c r="F28" i="1"/>
  <c r="F26" i="1"/>
  <c r="F25" i="1"/>
  <c r="F24" i="1"/>
  <c r="F23" i="1"/>
  <c r="F22" i="1"/>
  <c r="F18" i="1"/>
  <c r="F17" i="1"/>
  <c r="F14" i="1"/>
  <c r="F9" i="1"/>
  <c r="F34" i="1" l="1"/>
  <c r="F36" i="1" s="1"/>
  <c r="F35" i="1" s="1"/>
</calcChain>
</file>

<file path=xl/sharedStrings.xml><?xml version="1.0" encoding="utf-8"?>
<sst xmlns="http://schemas.openxmlformats.org/spreadsheetml/2006/main" count="83" uniqueCount="66">
  <si>
    <t>Jed. mjere</t>
  </si>
  <si>
    <t>Količina</t>
  </si>
  <si>
    <t>Jed. cijena</t>
  </si>
  <si>
    <t>IZNOS    (kn)</t>
  </si>
  <si>
    <t>Radovio</t>
  </si>
  <si>
    <t>1.</t>
  </si>
  <si>
    <t>km</t>
  </si>
  <si>
    <t>2.</t>
  </si>
  <si>
    <t>Strojno čišćenje parkirališta, autobusnih stajališta i prilaza</t>
  </si>
  <si>
    <t>4.</t>
  </si>
  <si>
    <t>5.</t>
  </si>
  <si>
    <t>Čišćenje prometne signalizacije</t>
  </si>
  <si>
    <t>kom</t>
  </si>
  <si>
    <t>7.</t>
  </si>
  <si>
    <t>8.</t>
  </si>
  <si>
    <t>Postava odgovarajuče prometne signalizacije u slučaju zatvaranja ceste ili posebnog režima vožnje</t>
  </si>
  <si>
    <t>9.</t>
  </si>
  <si>
    <t>10.</t>
  </si>
  <si>
    <t>11.</t>
  </si>
  <si>
    <t>12.</t>
  </si>
  <si>
    <t>sat</t>
  </si>
  <si>
    <t>13.</t>
  </si>
  <si>
    <t>Ophodarska služba</t>
  </si>
  <si>
    <r>
      <t>m</t>
    </r>
    <r>
      <rPr>
        <sz val="12"/>
        <color theme="1"/>
        <rFont val="Calibri"/>
        <family val="2"/>
        <charset val="238"/>
      </rPr>
      <t>²</t>
    </r>
  </si>
  <si>
    <t>m1</t>
  </si>
  <si>
    <t>UKUPNO (kn):</t>
  </si>
  <si>
    <t>PDV (kn):</t>
  </si>
  <si>
    <t>SVEUKUPNO:</t>
  </si>
  <si>
    <r>
      <rPr>
        <b/>
        <sz val="12"/>
        <color theme="1"/>
        <rFont val="Calibri"/>
        <family val="2"/>
        <charset val="238"/>
        <scheme val="minor"/>
      </rPr>
      <t>Strojno čišćenje pješačkih staza</t>
    </r>
    <r>
      <rPr>
        <sz val="12"/>
        <color theme="1"/>
        <rFont val="Calibri"/>
        <family val="2"/>
        <charset val="238"/>
        <scheme val="minor"/>
      </rPr>
      <t xml:space="preserve">
(širina staza do 2.2m)</t>
    </r>
  </si>
  <si>
    <t>Ručno čišćenje snjega sa staza i prilaza gdje se ne može strojno</t>
  </si>
  <si>
    <t>TROŠKOVNIK ZA ZIMSKU SLUŽBU 2016-2019.g.</t>
  </si>
  <si>
    <t>Uklanjanje vozila ostavljenih na cesti ukoliko onemogučuju normalno odvijanje radova na čišćenju snjega</t>
  </si>
  <si>
    <r>
      <rPr>
        <b/>
        <sz val="12"/>
        <color theme="1"/>
        <rFont val="Calibri"/>
        <family val="2"/>
        <charset val="238"/>
        <scheme val="minor"/>
      </rPr>
      <t>Osiguranje odvodnje ceste prilikom naglog otapanja snjeg</t>
    </r>
    <r>
      <rPr>
        <sz val="12"/>
        <color theme="1"/>
        <rFont val="Calibri"/>
        <family val="2"/>
        <charset val="238"/>
        <scheme val="minor"/>
      </rPr>
      <t>a (čišćenje postoječih cestovnih
jaraka i propusta: strojno)</t>
    </r>
  </si>
  <si>
    <r>
      <rPr>
        <b/>
        <sz val="12"/>
        <color theme="1"/>
        <rFont val="Calibri"/>
        <family val="2"/>
        <charset val="238"/>
        <scheme val="minor"/>
      </rPr>
      <t>Osiguranje odvodnje ceste prilikom naglog otapanja snjeg</t>
    </r>
    <r>
      <rPr>
        <sz val="12"/>
        <color theme="1"/>
        <rFont val="Calibri"/>
        <family val="2"/>
        <charset val="238"/>
        <scheme val="minor"/>
      </rPr>
      <t>a (čišćenje postoječih cestovnih
jaraka i propusta: ručno)</t>
    </r>
  </si>
  <si>
    <t>Strojni utovar snjega</t>
  </si>
  <si>
    <t>Odvoz snjega na deponij
(do 5 km)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</si>
  <si>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</si>
  <si>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</si>
  <si>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</si>
  <si>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</si>
  <si>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</si>
  <si>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</si>
  <si>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</si>
  <si>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</si>
  <si>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</si>
  <si>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</si>
  <si>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</si>
  <si>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</si>
  <si>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rPr>
        <b/>
        <sz val="12"/>
        <color theme="1"/>
        <rFont val="Calibri"/>
        <family val="2"/>
        <charset val="238"/>
        <scheme val="minor"/>
      </rPr>
      <t>Strojno posipavanje pješačkih staza</t>
    </r>
    <r>
      <rPr>
        <sz val="12"/>
        <color theme="1"/>
        <rFont val="Calibri"/>
        <family val="2"/>
        <charset val="238"/>
        <scheme val="minor"/>
      </rPr>
      <t xml:space="preserve">
u cijenu uračunat rad i materijal
SOL </t>
    </r>
  </si>
  <si>
    <r>
      <rPr>
        <b/>
        <sz val="12"/>
        <color theme="1"/>
        <rFont val="Calibri"/>
        <family val="2"/>
        <charset val="238"/>
        <scheme val="minor"/>
      </rPr>
      <t>Ručno posipavanje pješačkih staza</t>
    </r>
    <r>
      <rPr>
        <sz val="12"/>
        <color theme="1"/>
        <rFont val="Calibri"/>
        <family val="2"/>
        <charset val="238"/>
        <scheme val="minor"/>
      </rPr>
      <t xml:space="preserve">
u cijenu uračunat rad i materijal
SOL </t>
    </r>
  </si>
  <si>
    <t>kpl.</t>
  </si>
  <si>
    <t>3.</t>
  </si>
  <si>
    <t>6.</t>
  </si>
  <si>
    <r>
      <t xml:space="preserve">Strojno čišćenje i posipavanje parkirališta, autobusnih stajališta i prilaza
</t>
    </r>
    <r>
      <rPr>
        <sz val="12"/>
        <color theme="1"/>
        <rFont val="Calibri"/>
        <family val="2"/>
        <charset val="238"/>
        <scheme val="minor"/>
      </rPr>
      <t>SOL i KAMENI AGREGAT 1/3</t>
    </r>
  </si>
  <si>
    <r>
      <t xml:space="preserve">Strojno posipavanje parkirališta, autobusnih stajališta i prilaza
</t>
    </r>
    <r>
      <rPr>
        <sz val="12"/>
        <color theme="1"/>
        <rFont val="Calibri"/>
        <family val="2"/>
        <charset val="238"/>
        <scheme val="minor"/>
      </rPr>
      <t>SOL i KAMENI AGREGAT 1/3</t>
    </r>
  </si>
  <si>
    <r>
      <rPr>
        <b/>
        <sz val="12"/>
        <color theme="1"/>
        <rFont val="Calibri"/>
        <family val="2"/>
        <charset val="238"/>
        <scheme val="minor"/>
      </rPr>
      <t>Strojno posipavanje pješačkih staza</t>
    </r>
    <r>
      <rPr>
        <sz val="12"/>
        <color theme="1"/>
        <rFont val="Calibri"/>
        <family val="2"/>
        <charset val="238"/>
        <scheme val="minor"/>
      </rPr>
      <t xml:space="preserve">
u cijenu uračunat rad i materijal
SOL  i AGREGAT 1/3</t>
    </r>
  </si>
  <si>
    <r>
      <rPr>
        <b/>
        <sz val="12"/>
        <color theme="1"/>
        <rFont val="Calibri"/>
        <family val="2"/>
        <charset val="238"/>
        <scheme val="minor"/>
      </rPr>
      <t>Ručno posipavanje pješačkih staza</t>
    </r>
    <r>
      <rPr>
        <sz val="12"/>
        <color theme="1"/>
        <rFont val="Calibri"/>
        <family val="2"/>
        <charset val="238"/>
        <scheme val="minor"/>
      </rPr>
      <t xml:space="preserve">
u cijenu uračunat rad i materijal
SOL  i AGREGAT 1/3</t>
    </r>
  </si>
  <si>
    <r>
      <rPr>
        <b/>
        <sz val="12"/>
        <color theme="1"/>
        <rFont val="Calibri"/>
        <family val="2"/>
        <charset val="238"/>
        <scheme val="minor"/>
      </rPr>
      <t xml:space="preserve">Strojno čišćenje i posipavanje cesta 
</t>
    </r>
    <r>
      <rPr>
        <sz val="12"/>
        <color theme="1"/>
        <rFont val="Calibri"/>
        <family val="2"/>
        <charset val="238"/>
        <scheme val="minor"/>
      </rPr>
      <t>SOL i KAMENI AGREGAT  omjer 1 / 3
u cijenu uračunat rad i materijal</t>
    </r>
  </si>
  <si>
    <r>
      <rPr>
        <b/>
        <sz val="12"/>
        <color theme="1"/>
        <rFont val="Calibri"/>
        <family val="2"/>
        <charset val="238"/>
        <scheme val="minor"/>
      </rPr>
      <t xml:space="preserve">Strojno čišćenje i posipavanje cesta 
</t>
    </r>
    <r>
      <rPr>
        <sz val="12"/>
        <color theme="1"/>
        <rFont val="Calibri"/>
        <family val="2"/>
        <charset val="238"/>
        <scheme val="minor"/>
      </rPr>
      <t>SOL i KAMENI AGREGAT  omjer 1 / 1
u cijenu uračunat rad i materijal</t>
    </r>
  </si>
  <si>
    <r>
      <rPr>
        <b/>
        <sz val="12"/>
        <color theme="1"/>
        <rFont val="Calibri"/>
        <family val="2"/>
        <charset val="238"/>
        <scheme val="minor"/>
      </rPr>
      <t xml:space="preserve">Strojno posipavanje cesta 
</t>
    </r>
    <r>
      <rPr>
        <sz val="12"/>
        <color theme="1"/>
        <rFont val="Calibri"/>
        <family val="2"/>
        <charset val="238"/>
        <scheme val="minor"/>
      </rPr>
      <t>SOL i KAMENI AGREGAT omjer 1 / 3
u cijenu uračunat rad i materijal</t>
    </r>
  </si>
  <si>
    <r>
      <rPr>
        <b/>
        <sz val="12"/>
        <color theme="1"/>
        <rFont val="Calibri"/>
        <family val="2"/>
        <charset val="238"/>
        <scheme val="minor"/>
      </rPr>
      <t xml:space="preserve">Strojno posipavanje cesta 
</t>
    </r>
    <r>
      <rPr>
        <sz val="12"/>
        <color theme="1"/>
        <rFont val="Calibri"/>
        <family val="2"/>
        <charset val="238"/>
        <scheme val="minor"/>
      </rPr>
      <t>SOL i KAMENI AGREGAT  omjer 1 / 1
u cijenu uračunat rad i materijal</t>
    </r>
  </si>
  <si>
    <r>
      <rPr>
        <b/>
        <sz val="12"/>
        <color theme="1"/>
        <rFont val="Times New Roman"/>
        <family val="1"/>
        <charset val="238"/>
      </rPr>
      <t>Pripravnost baze tijekom trajanja zimske službe</t>
    </r>
    <r>
      <rPr>
        <sz val="12"/>
        <color theme="1"/>
        <rFont val="Times New Roman"/>
        <family val="1"/>
        <charset val="238"/>
      </rPr>
      <t xml:space="preserve"> od 15.11.2016. do 15.04.2017. godine. Pripravnost podrazumijeva skladišni prostor za 
čuvanje 15 t soli za soljenje ulica i 30m3 sipine te stroj (kombinirka) i 
prostor za izradu mješavine soli i sipine. 
U slučaju da je 
trošak pripravnosti veći od 6.000,00kn + PDV ponuda za bazu zimske 
službe se neće prihvatiti.</t>
    </r>
  </si>
  <si>
    <r>
      <t>Nabava i doprema materijala za posipavanje po mjesnim odborima</t>
    </r>
    <r>
      <rPr>
        <sz val="12"/>
        <color theme="1"/>
        <rFont val="Calibri"/>
        <family val="2"/>
        <charset val="238"/>
        <scheme val="minor"/>
      </rPr>
      <t>(u vrečama 50 kg)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sz val="12"/>
        <color theme="1"/>
        <rFont val="Calibri"/>
        <family val="2"/>
        <charset val="238"/>
        <scheme val="minor"/>
      </rPr>
      <t>SOL i KAMENI AGREGAT omjer 1 / 3</t>
    </r>
  </si>
  <si>
    <r>
      <t>Nabava i doprema materijala za posipavanje po mjesnim odborima</t>
    </r>
    <r>
      <rPr>
        <sz val="12"/>
        <color theme="1"/>
        <rFont val="Calibri"/>
        <family val="2"/>
        <charset val="238"/>
        <scheme val="minor"/>
      </rPr>
      <t>(u vrečama 50 kg)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sz val="12"/>
        <color theme="1"/>
        <rFont val="Calibri"/>
        <family val="2"/>
        <charset val="238"/>
        <scheme val="minor"/>
      </rPr>
      <t>Sol</t>
    </r>
  </si>
  <si>
    <r>
      <t xml:space="preserve">Obilježavanje rubova ceste:
</t>
    </r>
    <r>
      <rPr>
        <sz val="12"/>
        <color theme="1"/>
        <rFont val="Calibri"/>
        <family val="2"/>
        <charset val="238"/>
        <scheme val="minor"/>
      </rPr>
      <t>Nabava, postavljanje i uklanjanje rubnih štapova: obuhvaća jednokratno postavljanje i po završetku zimske službe uklanjanje i deponiranje rubnih štapova.</t>
    </r>
  </si>
  <si>
    <t>vreća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</si>
</sst>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4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right" vertical="top"/>
    </xf>
    <xf numFmtId="0" fontId="0" fillId="4" borderId="1" xfId="0" applyFill="1" applyBorder="1"/>
    <xf numFmtId="0" fontId="3" fillId="4" borderId="8" xfId="1" applyFont="1" applyFill="1" applyBorder="1" applyAlignment="1"/>
    <xf numFmtId="0" fontId="3" fillId="4" borderId="2" xfId="1" applyFont="1" applyFill="1" applyBorder="1" applyAlignment="1"/>
    <xf numFmtId="0" fontId="6" fillId="0" borderId="3" xfId="0" applyFont="1" applyBorder="1" applyAlignment="1">
      <alignment vertical="top"/>
    </xf>
    <xf numFmtId="0" fontId="8" fillId="4" borderId="1" xfId="1" applyFont="1" applyFill="1" applyBorder="1" applyAlignment="1">
      <alignment horizontal="right"/>
    </xf>
    <xf numFmtId="4" fontId="3" fillId="4" borderId="2" xfId="1" applyNumberFormat="1" applyFont="1" applyFill="1" applyBorder="1" applyAlignment="1"/>
    <xf numFmtId="4" fontId="9" fillId="4" borderId="9" xfId="0" applyNumberFormat="1" applyFont="1" applyFill="1" applyBorder="1"/>
    <xf numFmtId="4" fontId="0" fillId="0" borderId="1" xfId="0" applyNumberFormat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2" zoomScale="130" zoomScaleNormal="130" zoomScalePageLayoutView="145" workbookViewId="0">
      <selection activeCell="F25" sqref="F25"/>
    </sheetView>
  </sheetViews>
  <sheetFormatPr defaultRowHeight="15" x14ac:dyDescent="0.25"/>
  <cols>
    <col min="1" max="1" width="4.28515625" customWidth="1"/>
    <col min="2" max="2" width="44.85546875" customWidth="1"/>
    <col min="4" max="4" width="12.7109375" customWidth="1"/>
    <col min="5" max="5" width="10.5703125" customWidth="1"/>
    <col min="6" max="6" width="8.28515625" customWidth="1"/>
  </cols>
  <sheetData>
    <row r="1" spans="1:9" x14ac:dyDescent="0.25">
      <c r="A1" s="35"/>
      <c r="B1" s="35"/>
      <c r="C1" s="35"/>
      <c r="D1" s="35"/>
      <c r="E1" s="35"/>
      <c r="F1" s="35"/>
    </row>
    <row r="2" spans="1:9" x14ac:dyDescent="0.25">
      <c r="A2" s="35"/>
      <c r="B2" s="35"/>
      <c r="C2" s="35"/>
      <c r="D2" s="35"/>
      <c r="E2" s="35"/>
      <c r="F2" s="35"/>
    </row>
    <row r="5" spans="1:9" ht="21" customHeight="1" x14ac:dyDescent="0.3">
      <c r="A5" s="29" t="s">
        <v>30</v>
      </c>
      <c r="B5" s="30"/>
      <c r="C5" s="30"/>
      <c r="D5" s="30"/>
      <c r="E5" s="30"/>
      <c r="F5" s="31"/>
      <c r="G5" s="2"/>
      <c r="H5" s="2"/>
      <c r="I5" s="2"/>
    </row>
    <row r="6" spans="1:9" ht="15" customHeight="1" x14ac:dyDescent="0.3">
      <c r="A6" s="32"/>
      <c r="B6" s="33"/>
      <c r="C6" s="33"/>
      <c r="D6" s="33"/>
      <c r="E6" s="33"/>
      <c r="F6" s="34"/>
      <c r="G6" s="2"/>
      <c r="H6" s="2"/>
      <c r="I6" s="2"/>
    </row>
    <row r="7" spans="1:9" ht="20.25" customHeight="1" x14ac:dyDescent="0.25">
      <c r="A7" s="3"/>
      <c r="B7" s="3" t="s">
        <v>4</v>
      </c>
      <c r="C7" s="3" t="s">
        <v>0</v>
      </c>
      <c r="D7" s="4" t="s">
        <v>1</v>
      </c>
      <c r="E7" s="4" t="s">
        <v>2</v>
      </c>
      <c r="F7" s="4" t="s">
        <v>3</v>
      </c>
    </row>
    <row r="8" spans="1:9" ht="20.25" customHeight="1" x14ac:dyDescent="0.25">
      <c r="A8" s="3"/>
      <c r="B8" s="3"/>
      <c r="C8" s="3"/>
      <c r="D8" s="4"/>
      <c r="E8" s="4"/>
      <c r="F8" s="4"/>
    </row>
    <row r="9" spans="1:9" ht="164.25" customHeight="1" x14ac:dyDescent="0.25">
      <c r="A9" s="6" t="s">
        <v>5</v>
      </c>
      <c r="B9" s="28" t="s">
        <v>61</v>
      </c>
      <c r="C9" s="7" t="s">
        <v>50</v>
      </c>
      <c r="D9" s="8">
        <v>1</v>
      </c>
      <c r="E9" s="18"/>
      <c r="F9" s="18">
        <f>D9*E9</f>
        <v>0</v>
      </c>
    </row>
    <row r="10" spans="1:9" ht="51.75" customHeight="1" x14ac:dyDescent="0.25">
      <c r="A10" s="6" t="s">
        <v>7</v>
      </c>
      <c r="B10" s="25" t="s">
        <v>60</v>
      </c>
      <c r="C10" s="7" t="s">
        <v>6</v>
      </c>
      <c r="D10" s="8">
        <v>200</v>
      </c>
      <c r="E10" s="18">
        <v>0</v>
      </c>
      <c r="F10" s="18">
        <f>D10*E10</f>
        <v>0</v>
      </c>
    </row>
    <row r="11" spans="1:9" ht="51.75" customHeight="1" x14ac:dyDescent="0.25">
      <c r="A11" s="6" t="s">
        <v>51</v>
      </c>
      <c r="B11" s="25" t="s">
        <v>59</v>
      </c>
      <c r="C11" s="7" t="s">
        <v>6</v>
      </c>
      <c r="D11" s="8">
        <v>300</v>
      </c>
      <c r="E11" s="18">
        <v>0</v>
      </c>
      <c r="F11" s="18">
        <f t="shared" ref="F11" si="0">D11*E11</f>
        <v>0</v>
      </c>
    </row>
    <row r="12" spans="1:9" ht="51.75" customHeight="1" x14ac:dyDescent="0.25">
      <c r="A12" s="6" t="s">
        <v>9</v>
      </c>
      <c r="B12" s="25" t="s">
        <v>58</v>
      </c>
      <c r="C12" s="7" t="s">
        <v>6</v>
      </c>
      <c r="D12" s="8">
        <v>200</v>
      </c>
      <c r="E12" s="18">
        <v>0</v>
      </c>
      <c r="F12" s="18">
        <f>D12*E12</f>
        <v>0</v>
      </c>
    </row>
    <row r="13" spans="1:9" ht="50.25" customHeight="1" x14ac:dyDescent="0.25">
      <c r="A13" s="6" t="s">
        <v>10</v>
      </c>
      <c r="B13" s="25" t="s">
        <v>57</v>
      </c>
      <c r="C13" s="7" t="s">
        <v>6</v>
      </c>
      <c r="D13" s="8">
        <v>300</v>
      </c>
      <c r="E13" s="18">
        <v>0</v>
      </c>
      <c r="F13" s="18">
        <f t="shared" ref="F13" si="1">D13*E13</f>
        <v>0</v>
      </c>
    </row>
    <row r="14" spans="1:9" ht="36" customHeight="1" x14ac:dyDescent="0.25">
      <c r="A14" s="6" t="s">
        <v>52</v>
      </c>
      <c r="B14" s="24" t="s">
        <v>8</v>
      </c>
      <c r="C14" s="7" t="s">
        <v>23</v>
      </c>
      <c r="D14" s="8">
        <v>140000</v>
      </c>
      <c r="E14" s="18">
        <v>0</v>
      </c>
      <c r="F14" s="18">
        <f>D14*E14</f>
        <v>0</v>
      </c>
    </row>
    <row r="15" spans="1:9" ht="48.75" customHeight="1" x14ac:dyDescent="0.25">
      <c r="A15" s="6" t="s">
        <v>13</v>
      </c>
      <c r="B15" s="24" t="s">
        <v>54</v>
      </c>
      <c r="C15" s="7" t="s">
        <v>23</v>
      </c>
      <c r="D15" s="8">
        <v>140000</v>
      </c>
      <c r="E15" s="18">
        <v>0</v>
      </c>
      <c r="F15" s="18">
        <f>D15*E15</f>
        <v>0</v>
      </c>
    </row>
    <row r="16" spans="1:9" ht="48.75" customHeight="1" x14ac:dyDescent="0.25">
      <c r="A16" s="6" t="s">
        <v>14</v>
      </c>
      <c r="B16" s="24" t="s">
        <v>53</v>
      </c>
      <c r="C16" s="7"/>
      <c r="D16" s="8"/>
      <c r="E16" s="18">
        <v>0</v>
      </c>
      <c r="F16" s="18"/>
    </row>
    <row r="17" spans="1:6" ht="31.5" x14ac:dyDescent="0.25">
      <c r="A17" s="6" t="s">
        <v>16</v>
      </c>
      <c r="B17" s="25" t="s">
        <v>28</v>
      </c>
      <c r="C17" s="7" t="s">
        <v>6</v>
      </c>
      <c r="D17" s="8">
        <v>100</v>
      </c>
      <c r="E17" s="18">
        <v>0</v>
      </c>
      <c r="F17" s="18">
        <f t="shared" ref="F17:F33" si="2">D17*E17</f>
        <v>0</v>
      </c>
    </row>
    <row r="18" spans="1:6" ht="47.25" x14ac:dyDescent="0.25">
      <c r="A18" s="6" t="s">
        <v>17</v>
      </c>
      <c r="B18" s="25" t="s">
        <v>48</v>
      </c>
      <c r="C18" s="7" t="s">
        <v>6</v>
      </c>
      <c r="D18" s="8">
        <v>100</v>
      </c>
      <c r="E18" s="18">
        <v>0</v>
      </c>
      <c r="F18" s="18">
        <f t="shared" si="2"/>
        <v>0</v>
      </c>
    </row>
    <row r="19" spans="1:6" ht="47.25" x14ac:dyDescent="0.25">
      <c r="A19" s="6" t="s">
        <v>18</v>
      </c>
      <c r="B19" s="25" t="s">
        <v>55</v>
      </c>
      <c r="C19" s="7" t="s">
        <v>6</v>
      </c>
      <c r="D19" s="8">
        <v>100</v>
      </c>
      <c r="E19" s="18">
        <v>0</v>
      </c>
      <c r="F19" s="18">
        <f t="shared" ref="F19" si="3">D19*E19</f>
        <v>0</v>
      </c>
    </row>
    <row r="20" spans="1:6" ht="47.25" x14ac:dyDescent="0.25">
      <c r="A20" s="6" t="s">
        <v>19</v>
      </c>
      <c r="B20" s="25" t="s">
        <v>49</v>
      </c>
      <c r="C20" s="7" t="s">
        <v>6</v>
      </c>
      <c r="D20" s="8">
        <v>100</v>
      </c>
      <c r="E20" s="18">
        <v>0</v>
      </c>
      <c r="F20" s="18">
        <f t="shared" ref="F20" si="4">D20*E20</f>
        <v>0</v>
      </c>
    </row>
    <row r="21" spans="1:6" ht="47.25" x14ac:dyDescent="0.25">
      <c r="A21" s="6" t="s">
        <v>21</v>
      </c>
      <c r="B21" s="25" t="s">
        <v>56</v>
      </c>
      <c r="C21" s="7" t="s">
        <v>6</v>
      </c>
      <c r="D21" s="8">
        <v>100</v>
      </c>
      <c r="E21" s="18">
        <v>0</v>
      </c>
      <c r="F21" s="18">
        <f t="shared" ref="F21" si="5">D21*E21</f>
        <v>0</v>
      </c>
    </row>
    <row r="22" spans="1:6" ht="25.5" customHeight="1" x14ac:dyDescent="0.25">
      <c r="A22" s="20" t="s">
        <v>36</v>
      </c>
      <c r="B22" s="24" t="s">
        <v>11</v>
      </c>
      <c r="C22" s="21" t="s">
        <v>12</v>
      </c>
      <c r="D22" s="22">
        <v>50</v>
      </c>
      <c r="E22" s="23">
        <v>0</v>
      </c>
      <c r="F22" s="23">
        <f t="shared" si="2"/>
        <v>0</v>
      </c>
    </row>
    <row r="23" spans="1:6" ht="84.75" customHeight="1" x14ac:dyDescent="0.25">
      <c r="A23" s="6" t="s">
        <v>37</v>
      </c>
      <c r="B23" s="26" t="s">
        <v>64</v>
      </c>
      <c r="C23" s="7" t="s">
        <v>12</v>
      </c>
      <c r="D23" s="8">
        <v>100</v>
      </c>
      <c r="E23" s="18">
        <v>0</v>
      </c>
      <c r="F23" s="18">
        <f t="shared" si="2"/>
        <v>0</v>
      </c>
    </row>
    <row r="24" spans="1:6" ht="51.75" customHeight="1" x14ac:dyDescent="0.25">
      <c r="A24" s="6" t="s">
        <v>38</v>
      </c>
      <c r="B24" s="24" t="s">
        <v>15</v>
      </c>
      <c r="C24" s="7" t="s">
        <v>12</v>
      </c>
      <c r="D24" s="8">
        <v>5</v>
      </c>
      <c r="E24" s="18">
        <v>0</v>
      </c>
      <c r="F24" s="18">
        <f t="shared" si="2"/>
        <v>0</v>
      </c>
    </row>
    <row r="25" spans="1:6" ht="50.25" customHeight="1" x14ac:dyDescent="0.25">
      <c r="A25" s="6" t="s">
        <v>39</v>
      </c>
      <c r="B25" s="24" t="s">
        <v>31</v>
      </c>
      <c r="C25" s="7" t="s">
        <v>12</v>
      </c>
      <c r="D25" s="8">
        <v>2</v>
      </c>
      <c r="E25" s="18">
        <v>0</v>
      </c>
      <c r="F25" s="18">
        <f t="shared" si="2"/>
        <v>0</v>
      </c>
    </row>
    <row r="26" spans="1:6" ht="50.25" customHeight="1" x14ac:dyDescent="0.25">
      <c r="A26" s="6" t="s">
        <v>40</v>
      </c>
      <c r="B26" s="25" t="s">
        <v>32</v>
      </c>
      <c r="C26" s="7" t="s">
        <v>24</v>
      </c>
      <c r="D26" s="8">
        <v>1000</v>
      </c>
      <c r="E26" s="18">
        <v>0</v>
      </c>
      <c r="F26" s="18">
        <f t="shared" si="2"/>
        <v>0</v>
      </c>
    </row>
    <row r="27" spans="1:6" ht="51.75" customHeight="1" x14ac:dyDescent="0.25">
      <c r="A27" s="6" t="s">
        <v>41</v>
      </c>
      <c r="B27" s="25" t="s">
        <v>33</v>
      </c>
      <c r="C27" s="7" t="s">
        <v>24</v>
      </c>
      <c r="D27" s="8">
        <v>1000</v>
      </c>
      <c r="E27" s="18">
        <v>0</v>
      </c>
      <c r="F27" s="18">
        <f t="shared" ref="F27" si="6">D27*E27</f>
        <v>0</v>
      </c>
    </row>
    <row r="28" spans="1:6" ht="36" customHeight="1" x14ac:dyDescent="0.25">
      <c r="A28" s="6" t="s">
        <v>42</v>
      </c>
      <c r="B28" s="24" t="s">
        <v>29</v>
      </c>
      <c r="C28" s="7" t="s">
        <v>20</v>
      </c>
      <c r="D28" s="8">
        <v>200</v>
      </c>
      <c r="E28" s="18">
        <v>0</v>
      </c>
      <c r="F28" s="18">
        <f t="shared" si="2"/>
        <v>0</v>
      </c>
    </row>
    <row r="29" spans="1:6" ht="18.75" customHeight="1" x14ac:dyDescent="0.25">
      <c r="A29" s="6" t="s">
        <v>43</v>
      </c>
      <c r="B29" s="24" t="s">
        <v>34</v>
      </c>
      <c r="C29" s="7" t="s">
        <v>20</v>
      </c>
      <c r="D29" s="8">
        <v>20</v>
      </c>
      <c r="E29" s="18">
        <v>0</v>
      </c>
      <c r="F29" s="18">
        <f t="shared" si="2"/>
        <v>0</v>
      </c>
    </row>
    <row r="30" spans="1:6" ht="39" customHeight="1" x14ac:dyDescent="0.25">
      <c r="A30" s="6" t="s">
        <v>44</v>
      </c>
      <c r="B30" s="24" t="s">
        <v>35</v>
      </c>
      <c r="C30" s="7" t="s">
        <v>20</v>
      </c>
      <c r="D30" s="8">
        <v>20</v>
      </c>
      <c r="E30" s="18">
        <v>0</v>
      </c>
      <c r="F30" s="18">
        <f t="shared" ref="F30:F31" si="7">D30*E30</f>
        <v>0</v>
      </c>
    </row>
    <row r="31" spans="1:6" ht="51.75" customHeight="1" x14ac:dyDescent="0.25">
      <c r="A31" s="14" t="s">
        <v>45</v>
      </c>
      <c r="B31" s="27" t="s">
        <v>63</v>
      </c>
      <c r="C31" s="9" t="s">
        <v>65</v>
      </c>
      <c r="D31" s="10">
        <v>100</v>
      </c>
      <c r="E31" s="19">
        <v>0</v>
      </c>
      <c r="F31" s="18">
        <f t="shared" si="7"/>
        <v>0</v>
      </c>
    </row>
    <row r="32" spans="1:6" ht="49.5" customHeight="1" x14ac:dyDescent="0.25">
      <c r="A32" s="14" t="s">
        <v>46</v>
      </c>
      <c r="B32" s="27" t="s">
        <v>62</v>
      </c>
      <c r="C32" s="9" t="s">
        <v>65</v>
      </c>
      <c r="D32" s="10">
        <v>100</v>
      </c>
      <c r="E32" s="19">
        <v>0</v>
      </c>
      <c r="F32" s="18">
        <f t="shared" ref="F32" si="8">D32*E32</f>
        <v>0</v>
      </c>
    </row>
    <row r="33" spans="1:6" ht="20.25" customHeight="1" x14ac:dyDescent="0.25">
      <c r="A33" s="14" t="s">
        <v>47</v>
      </c>
      <c r="B33" s="27" t="s">
        <v>22</v>
      </c>
      <c r="C33" s="9" t="s">
        <v>20</v>
      </c>
      <c r="D33" s="10">
        <v>100</v>
      </c>
      <c r="E33" s="19">
        <v>0</v>
      </c>
      <c r="F33" s="18">
        <f t="shared" si="2"/>
        <v>0</v>
      </c>
    </row>
    <row r="34" spans="1:6" ht="18" x14ac:dyDescent="0.25">
      <c r="A34" s="11"/>
      <c r="B34" s="15" t="s">
        <v>25</v>
      </c>
      <c r="C34" s="12"/>
      <c r="D34" s="13"/>
      <c r="E34" s="16"/>
      <c r="F34" s="17">
        <f>SUM(F9:F33)</f>
        <v>0</v>
      </c>
    </row>
    <row r="35" spans="1:6" ht="18" x14ac:dyDescent="0.25">
      <c r="A35" s="11"/>
      <c r="B35" s="15" t="s">
        <v>26</v>
      </c>
      <c r="C35" s="12"/>
      <c r="D35" s="13"/>
      <c r="E35" s="16"/>
      <c r="F35" s="17">
        <f>F36-F34</f>
        <v>0</v>
      </c>
    </row>
    <row r="36" spans="1:6" ht="18" x14ac:dyDescent="0.25">
      <c r="A36" s="11"/>
      <c r="B36" s="15" t="s">
        <v>27</v>
      </c>
      <c r="C36" s="12"/>
      <c r="D36" s="13"/>
      <c r="E36" s="16"/>
      <c r="F36" s="17">
        <f>F34*1.25</f>
        <v>0</v>
      </c>
    </row>
    <row r="37" spans="1:6" x14ac:dyDescent="0.25">
      <c r="C37" s="5"/>
      <c r="D37" s="5"/>
      <c r="E37" s="5"/>
    </row>
    <row r="41" spans="1:6" x14ac:dyDescent="0.25">
      <c r="D41" s="1"/>
    </row>
  </sheetData>
  <mergeCells count="2">
    <mergeCell ref="A5:F6"/>
    <mergeCell ref="A1:F2"/>
  </mergeCells>
  <pageMargins left="0.7" right="0.7" top="0.75" bottom="0.75" header="0.3" footer="0.3"/>
  <pageSetup paperSize="9" scale="8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Husnjak</dc:creator>
  <cp:lastModifiedBy>Maja Poje</cp:lastModifiedBy>
  <cp:lastPrinted>2016-09-21T06:03:43Z</cp:lastPrinted>
  <dcterms:created xsi:type="dcterms:W3CDTF">2012-10-05T08:29:03Z</dcterms:created>
  <dcterms:modified xsi:type="dcterms:W3CDTF">2016-09-21T06:04:57Z</dcterms:modified>
</cp:coreProperties>
</file>